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<sst xmlns="http://schemas.openxmlformats.org/spreadsheetml/2006/main" count="117" uniqueCount="117">
  <si>
    <t>2024年第九届全国大学生人力资源管理综合能力大赛
成绩公示</t>
  </si>
  <si>
    <t>学生姓名</t>
  </si>
  <si>
    <t>准考证号</t>
  </si>
  <si>
    <t>第一次考试成绩</t>
  </si>
  <si>
    <t>第二次考试成绩</t>
  </si>
  <si>
    <t>平均分</t>
  </si>
  <si>
    <t>排名</t>
  </si>
  <si>
    <t>刘逸斯</t>
  </si>
  <si>
    <t>13548707820</t>
  </si>
  <si>
    <t>吴玉佳</t>
  </si>
  <si>
    <t>18175106830</t>
  </si>
  <si>
    <t>伍鑫</t>
  </si>
  <si>
    <t>16670029109</t>
  </si>
  <si>
    <t>张宇铼</t>
  </si>
  <si>
    <t>19196119225</t>
  </si>
  <si>
    <t>彭婷</t>
  </si>
  <si>
    <t>13107429818</t>
  </si>
  <si>
    <t>李晓佳</t>
  </si>
  <si>
    <t>18609785235</t>
  </si>
  <si>
    <t>董玉婷</t>
  </si>
  <si>
    <t>19574489683</t>
  </si>
  <si>
    <t>李绮</t>
  </si>
  <si>
    <t>19574484303</t>
  </si>
  <si>
    <t>李湘媛</t>
  </si>
  <si>
    <t>19158105579</t>
  </si>
  <si>
    <t>黎焮宇</t>
  </si>
  <si>
    <t>18386785460</t>
  </si>
  <si>
    <t>贺海蛟</t>
  </si>
  <si>
    <t>18173337890</t>
  </si>
  <si>
    <t>秦琴</t>
  </si>
  <si>
    <t>15002838449</t>
  </si>
  <si>
    <t>刘薇苗</t>
  </si>
  <si>
    <t>15874968370</t>
  </si>
  <si>
    <t>王丹</t>
  </si>
  <si>
    <t>15591977030</t>
  </si>
  <si>
    <t>熊子莲</t>
  </si>
  <si>
    <t>13341338349</t>
  </si>
  <si>
    <t>王淑玲</t>
  </si>
  <si>
    <t>19573957578</t>
  </si>
  <si>
    <t>张芳</t>
  </si>
  <si>
    <t>18904438133</t>
  </si>
  <si>
    <t>李丽华</t>
  </si>
  <si>
    <t>15684962017</t>
  </si>
  <si>
    <t>邓雯</t>
  </si>
  <si>
    <t>13511137073</t>
  </si>
  <si>
    <t>王欣悦</t>
  </si>
  <si>
    <t>13995128532</t>
  </si>
  <si>
    <t>李钰珍</t>
  </si>
  <si>
    <t>18173212338</t>
  </si>
  <si>
    <t>李玉萍</t>
  </si>
  <si>
    <t>13420564954</t>
  </si>
  <si>
    <t>刘佳</t>
  </si>
  <si>
    <t>17373350316</t>
  </si>
  <si>
    <t>罗瑞豪</t>
  </si>
  <si>
    <t>19892282798</t>
  </si>
  <si>
    <t>哈晓娟</t>
  </si>
  <si>
    <t>18197211142</t>
  </si>
  <si>
    <t>谢盈盈</t>
  </si>
  <si>
    <t>16673308007</t>
  </si>
  <si>
    <t>彭麟琦</t>
  </si>
  <si>
    <t>13349634867</t>
  </si>
  <si>
    <t>罗无双</t>
  </si>
  <si>
    <t>15574823472</t>
  </si>
  <si>
    <t>杨金凤</t>
  </si>
  <si>
    <t>17711686492</t>
  </si>
  <si>
    <t>姜丹</t>
  </si>
  <si>
    <t>18525856132</t>
  </si>
  <si>
    <t>晏茜卓</t>
  </si>
  <si>
    <t>18791650030</t>
  </si>
  <si>
    <t>胡梦瑶</t>
  </si>
  <si>
    <t>18774355470</t>
  </si>
  <si>
    <t>代明仪</t>
  </si>
  <si>
    <t>17742661363</t>
  </si>
  <si>
    <t>许梦露</t>
  </si>
  <si>
    <t>18797626003</t>
  </si>
  <si>
    <t>沈小雨</t>
  </si>
  <si>
    <t>19892286329</t>
  </si>
  <si>
    <t>素比努尔·玉山</t>
  </si>
  <si>
    <t>19174437013</t>
  </si>
  <si>
    <t>张婉如</t>
  </si>
  <si>
    <t>19565159286</t>
  </si>
  <si>
    <t>曾逸</t>
  </si>
  <si>
    <t>17775614911</t>
  </si>
  <si>
    <t>高蕊</t>
  </si>
  <si>
    <t>19174363226</t>
  </si>
  <si>
    <t>吴声声</t>
  </si>
  <si>
    <t>18569744071</t>
  </si>
  <si>
    <t>王燕</t>
  </si>
  <si>
    <t>18547875589</t>
  </si>
  <si>
    <t>包享</t>
  </si>
  <si>
    <t>19918051165</t>
  </si>
  <si>
    <t>龙瑶</t>
  </si>
  <si>
    <t>13762707968</t>
  </si>
  <si>
    <t>陈婷婷</t>
  </si>
  <si>
    <t>15677291669</t>
  </si>
  <si>
    <t>杜婉仪</t>
  </si>
  <si>
    <t>17889880921</t>
  </si>
  <si>
    <t>刘家炫</t>
  </si>
  <si>
    <t>19574471015</t>
  </si>
  <si>
    <t>黄景福</t>
  </si>
  <si>
    <t>18878866182</t>
  </si>
  <si>
    <t>李乐儿</t>
  </si>
  <si>
    <t>19958701492</t>
  </si>
  <si>
    <t>贺雅新</t>
  </si>
  <si>
    <t>15233382061</t>
  </si>
  <si>
    <t>戴远红</t>
  </si>
  <si>
    <t>18397697645</t>
  </si>
  <si>
    <t>闫小玲</t>
  </si>
  <si>
    <t>19892289763</t>
  </si>
  <si>
    <t>朱赞</t>
  </si>
  <si>
    <t>13467881423</t>
  </si>
  <si>
    <t>刘婷</t>
  </si>
  <si>
    <t>15570842536</t>
  </si>
  <si>
    <t>汪思琦</t>
  </si>
  <si>
    <t>19892285323</t>
  </si>
  <si>
    <t>杜红晔</t>
  </si>
  <si>
    <t>18944937096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</si>
</sst>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2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3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G9" sqref="G9"/>
    </sheetView>
  </sheetViews>
  <sheetFormatPr defaultColWidth="9" defaultRowHeight="14.25" outlineLevelCol="5"/>
  <cols>
    <col min="1" max="6" width="16.875" style="1" customWidth="1"/>
    <col min="7" max="16384" width="9" style="1"/>
  </cols>
  <sheetData>
    <row r="1" ht="63" customHeight="1" spans="1:6">
      <c r="A1" s="2" t="s">
        <v>0</v>
      </c>
      <c r="B1" s="3"/>
      <c r="C1" s="3"/>
      <c r="D1" s="3"/>
      <c r="E1" s="3"/>
      <c r="F1" s="4"/>
    </row>
    <row r="2" ht="24.9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24.95" customHeight="1" spans="1:6">
      <c r="A3" s="7" t="s">
        <v>7</v>
      </c>
      <c r="B3" s="7" t="s">
        <v>8</v>
      </c>
      <c r="C3" s="8">
        <v>80.5</v>
      </c>
      <c r="D3" s="8">
        <v>97</v>
      </c>
      <c r="E3" s="9">
        <f t="shared" ref="E3:E34" si="0">AVERAGE(C3:D3)</f>
        <v>88.75</v>
      </c>
      <c r="F3" s="10">
        <f>RANK(E3,$E$3:$E$57)</f>
        <v>1</v>
      </c>
    </row>
    <row r="4" ht="24.95" customHeight="1" spans="1:6">
      <c r="A4" s="7" t="s">
        <v>9</v>
      </c>
      <c r="B4" s="7" t="s">
        <v>10</v>
      </c>
      <c r="C4" s="8">
        <v>87.5</v>
      </c>
      <c r="D4" s="8">
        <v>87.5</v>
      </c>
      <c r="E4" s="9">
        <f t="shared" si="0"/>
        <v>87.5</v>
      </c>
      <c r="F4" s="10">
        <f>RANK(E4,$E$3:$E$57)</f>
        <v>2</v>
      </c>
    </row>
    <row r="5" ht="24.95" customHeight="1" spans="1:6">
      <c r="A5" s="7" t="s">
        <v>11</v>
      </c>
      <c r="B5" s="7" t="s">
        <v>12</v>
      </c>
      <c r="C5" s="8">
        <v>82</v>
      </c>
      <c r="D5" s="8">
        <v>93</v>
      </c>
      <c r="E5" s="9">
        <f t="shared" si="0"/>
        <v>87.5</v>
      </c>
      <c r="F5" s="10">
        <f>RANK(E5,$E$3:$E$57)</f>
        <v>2</v>
      </c>
    </row>
    <row r="6" ht="24.95" customHeight="1" spans="1:6">
      <c r="A6" s="7" t="s">
        <v>13</v>
      </c>
      <c r="B6" s="7" t="s">
        <v>14</v>
      </c>
      <c r="C6" s="8">
        <v>79</v>
      </c>
      <c r="D6" s="8">
        <v>96</v>
      </c>
      <c r="E6" s="9">
        <f t="shared" si="0"/>
        <v>87.5</v>
      </c>
      <c r="F6" s="10">
        <f>RANK(E6,$E$3:$E$57)</f>
        <v>2</v>
      </c>
    </row>
    <row r="7" ht="24.95" customHeight="1" spans="1:6">
      <c r="A7" s="7" t="s">
        <v>15</v>
      </c>
      <c r="B7" s="7" t="s">
        <v>16</v>
      </c>
      <c r="C7" s="8">
        <v>79</v>
      </c>
      <c r="D7" s="8">
        <v>95</v>
      </c>
      <c r="E7" s="9">
        <f t="shared" si="0"/>
        <v>87</v>
      </c>
      <c r="F7" s="10">
        <f>RANK(E7,$E$3:$E$57)</f>
        <v>5</v>
      </c>
    </row>
    <row r="8" ht="24.95" customHeight="1" spans="1:6">
      <c r="A8" s="7" t="s">
        <v>17</v>
      </c>
      <c r="B8" s="7" t="s">
        <v>18</v>
      </c>
      <c r="C8" s="8">
        <v>78</v>
      </c>
      <c r="D8" s="8">
        <v>93.5</v>
      </c>
      <c r="E8" s="9">
        <f t="shared" si="0"/>
        <v>85.75</v>
      </c>
      <c r="F8" s="10">
        <f>RANK(E8,$E$3:$E$57)</f>
        <v>6</v>
      </c>
    </row>
    <row r="9" ht="24.95" customHeight="1" spans="1:6">
      <c r="A9" s="7" t="s">
        <v>19</v>
      </c>
      <c r="B9" s="7" t="s">
        <v>20</v>
      </c>
      <c r="C9" s="8">
        <v>83.5</v>
      </c>
      <c r="D9" s="8">
        <v>85</v>
      </c>
      <c r="E9" s="9">
        <f t="shared" si="0"/>
        <v>84.25</v>
      </c>
      <c r="F9" s="10">
        <f>RANK(E9,$E$3:$E$57)</f>
        <v>7</v>
      </c>
    </row>
    <row r="10" ht="24.95" customHeight="1" spans="1:6">
      <c r="A10" s="7" t="s">
        <v>21</v>
      </c>
      <c r="B10" s="7" t="s">
        <v>22</v>
      </c>
      <c r="C10" s="8">
        <v>78.5</v>
      </c>
      <c r="D10" s="8">
        <v>87</v>
      </c>
      <c r="E10" s="9">
        <f t="shared" si="0"/>
        <v>82.75</v>
      </c>
      <c r="F10" s="10">
        <f>RANK(E10,$E$3:$E$57)</f>
        <v>8</v>
      </c>
    </row>
    <row r="11" ht="24.95" customHeight="1" spans="1:6">
      <c r="A11" s="7" t="s">
        <v>23</v>
      </c>
      <c r="B11" s="7" t="s">
        <v>24</v>
      </c>
      <c r="C11" s="8">
        <v>78.5</v>
      </c>
      <c r="D11" s="8">
        <v>87</v>
      </c>
      <c r="E11" s="9">
        <f t="shared" si="0"/>
        <v>82.75</v>
      </c>
      <c r="F11" s="10">
        <f>RANK(E11,$E$3:$E$57)</f>
        <v>8</v>
      </c>
    </row>
    <row r="12" ht="24.95" customHeight="1" spans="1:6">
      <c r="A12" s="7" t="s">
        <v>25</v>
      </c>
      <c r="B12" s="7" t="s">
        <v>26</v>
      </c>
      <c r="C12" s="8">
        <v>80.5</v>
      </c>
      <c r="D12" s="8">
        <v>84</v>
      </c>
      <c r="E12" s="9">
        <f t="shared" si="0"/>
        <v>82.25</v>
      </c>
      <c r="F12" s="10">
        <f>RANK(E12,$E$3:$E$57)</f>
        <v>10</v>
      </c>
    </row>
    <row r="13" ht="24.95" customHeight="1" spans="1:6">
      <c r="A13" s="7" t="s">
        <v>27</v>
      </c>
      <c r="B13" s="7" t="s">
        <v>28</v>
      </c>
      <c r="C13" s="8">
        <v>73</v>
      </c>
      <c r="D13" s="8">
        <v>88.5</v>
      </c>
      <c r="E13" s="9">
        <f t="shared" si="0"/>
        <v>80.75</v>
      </c>
      <c r="F13" s="10">
        <f>RANK(E13,$E$3:$E$57)</f>
        <v>11</v>
      </c>
    </row>
    <row r="14" ht="24.95" customHeight="1" spans="1:6">
      <c r="A14" s="7" t="s">
        <v>29</v>
      </c>
      <c r="B14" s="7" t="s">
        <v>30</v>
      </c>
      <c r="C14" s="8">
        <v>79.5</v>
      </c>
      <c r="D14" s="8">
        <v>82</v>
      </c>
      <c r="E14" s="9">
        <f t="shared" si="0"/>
        <v>80.75</v>
      </c>
      <c r="F14" s="10">
        <f>RANK(E14,$E$3:$E$57)</f>
        <v>11</v>
      </c>
    </row>
    <row r="15" ht="24.95" customHeight="1" spans="1:6">
      <c r="A15" s="7" t="s">
        <v>31</v>
      </c>
      <c r="B15" s="7" t="s">
        <v>32</v>
      </c>
      <c r="C15" s="8">
        <v>78</v>
      </c>
      <c r="D15" s="8">
        <v>82</v>
      </c>
      <c r="E15" s="9">
        <f t="shared" si="0"/>
        <v>80</v>
      </c>
      <c r="F15" s="10">
        <f>RANK(E15,$E$3:$E$57)</f>
        <v>13</v>
      </c>
    </row>
    <row r="16" ht="24.95" customHeight="1" spans="1:6">
      <c r="A16" s="7" t="s">
        <v>33</v>
      </c>
      <c r="B16" s="7" t="s">
        <v>34</v>
      </c>
      <c r="C16" s="8">
        <v>74.5</v>
      </c>
      <c r="D16" s="8">
        <v>85</v>
      </c>
      <c r="E16" s="9">
        <f t="shared" si="0"/>
        <v>79.75</v>
      </c>
      <c r="F16" s="10">
        <f>RANK(E16,$E$3:$E$57)</f>
        <v>14</v>
      </c>
    </row>
    <row r="17" ht="24.95" customHeight="1" spans="1:6">
      <c r="A17" s="7" t="s">
        <v>35</v>
      </c>
      <c r="B17" s="7" t="s">
        <v>36</v>
      </c>
      <c r="C17" s="8">
        <v>72</v>
      </c>
      <c r="D17" s="8">
        <v>87</v>
      </c>
      <c r="E17" s="9">
        <f t="shared" si="0"/>
        <v>79.5</v>
      </c>
      <c r="F17" s="10">
        <f>RANK(E17,$E$3:$E$57)</f>
        <v>15</v>
      </c>
    </row>
    <row r="18" ht="24.95" customHeight="1" spans="1:6">
      <c r="A18" s="7" t="s">
        <v>37</v>
      </c>
      <c r="B18" s="7" t="s">
        <v>38</v>
      </c>
      <c r="C18" s="8">
        <v>72</v>
      </c>
      <c r="D18" s="8">
        <v>87</v>
      </c>
      <c r="E18" s="9">
        <f t="shared" si="0"/>
        <v>79.5</v>
      </c>
      <c r="F18" s="10">
        <f>RANK(E18,$E$3:$E$57)</f>
        <v>15</v>
      </c>
    </row>
    <row r="19" ht="24.95" customHeight="1" spans="1:6">
      <c r="A19" s="7" t="s">
        <v>39</v>
      </c>
      <c r="B19" s="7" t="s">
        <v>40</v>
      </c>
      <c r="C19" s="8">
        <v>75.5</v>
      </c>
      <c r="D19" s="8">
        <v>83.5</v>
      </c>
      <c r="E19" s="9">
        <f t="shared" si="0"/>
        <v>79.5</v>
      </c>
      <c r="F19" s="10">
        <f>RANK(E19,$E$3:$E$57)</f>
        <v>15</v>
      </c>
    </row>
    <row r="20" ht="24.95" customHeight="1" spans="1:6">
      <c r="A20" s="7" t="s">
        <v>41</v>
      </c>
      <c r="B20" s="7" t="s">
        <v>42</v>
      </c>
      <c r="C20" s="8">
        <v>75.5</v>
      </c>
      <c r="D20" s="8">
        <v>83</v>
      </c>
      <c r="E20" s="9">
        <f t="shared" si="0"/>
        <v>79.25</v>
      </c>
      <c r="F20" s="10">
        <f>RANK(E20,$E$3:$E$57)</f>
        <v>18</v>
      </c>
    </row>
    <row r="21" ht="24.95" customHeight="1" spans="1:6">
      <c r="A21" s="7" t="s">
        <v>43</v>
      </c>
      <c r="B21" s="7" t="s">
        <v>44</v>
      </c>
      <c r="C21" s="8">
        <v>77</v>
      </c>
      <c r="D21" s="8">
        <v>81</v>
      </c>
      <c r="E21" s="9">
        <f t="shared" si="0"/>
        <v>79</v>
      </c>
      <c r="F21" s="10">
        <f>RANK(E21,$E$3:$E$57)</f>
        <v>19</v>
      </c>
    </row>
    <row r="22" ht="24.95" customHeight="1" spans="1:6">
      <c r="A22" s="7" t="s">
        <v>45</v>
      </c>
      <c r="B22" s="7" t="s">
        <v>46</v>
      </c>
      <c r="C22" s="8">
        <v>77</v>
      </c>
      <c r="D22" s="8">
        <v>79.5</v>
      </c>
      <c r="E22" s="9">
        <f t="shared" si="0"/>
        <v>78.25</v>
      </c>
      <c r="F22" s="10">
        <f>RANK(E22,$E$3:$E$57)</f>
        <v>20</v>
      </c>
    </row>
    <row r="23" ht="24.95" customHeight="1" spans="1:6">
      <c r="A23" s="7" t="s">
        <v>47</v>
      </c>
      <c r="B23" s="7" t="s">
        <v>48</v>
      </c>
      <c r="C23" s="8">
        <v>70.5</v>
      </c>
      <c r="D23" s="8">
        <v>85.5</v>
      </c>
      <c r="E23" s="9">
        <f t="shared" si="0"/>
        <v>78</v>
      </c>
      <c r="F23" s="10">
        <f>RANK(E23,$E$3:$E$57)</f>
        <v>21</v>
      </c>
    </row>
    <row r="24" ht="24.95" customHeight="1" spans="1:6">
      <c r="A24" s="7" t="s">
        <v>49</v>
      </c>
      <c r="B24" s="7" t="s">
        <v>50</v>
      </c>
      <c r="C24" s="8">
        <v>74.5</v>
      </c>
      <c r="D24" s="8">
        <v>81</v>
      </c>
      <c r="E24" s="9">
        <f t="shared" si="0"/>
        <v>77.75</v>
      </c>
      <c r="F24" s="10">
        <f>RANK(E24,$E$3:$E$57)</f>
        <v>22</v>
      </c>
    </row>
    <row r="25" ht="24.95" customHeight="1" spans="1:6">
      <c r="A25" s="7" t="s">
        <v>51</v>
      </c>
      <c r="B25" s="7" t="s">
        <v>52</v>
      </c>
      <c r="C25" s="8">
        <v>69.5</v>
      </c>
      <c r="D25" s="8">
        <v>85.5</v>
      </c>
      <c r="E25" s="9">
        <f t="shared" si="0"/>
        <v>77.5</v>
      </c>
      <c r="F25" s="10">
        <f>RANK(E25,$E$3:$E$57)</f>
        <v>23</v>
      </c>
    </row>
    <row r="26" ht="24.95" customHeight="1" spans="1:6">
      <c r="A26" s="7" t="s">
        <v>53</v>
      </c>
      <c r="B26" s="7" t="s">
        <v>54</v>
      </c>
      <c r="C26" s="8">
        <v>79</v>
      </c>
      <c r="D26" s="8">
        <v>76</v>
      </c>
      <c r="E26" s="9">
        <f t="shared" si="0"/>
        <v>77.5</v>
      </c>
      <c r="F26" s="10">
        <f>RANK(E26,$E$3:$E$57)</f>
        <v>23</v>
      </c>
    </row>
    <row r="27" ht="24.95" customHeight="1" spans="1:6">
      <c r="A27" s="7" t="s">
        <v>55</v>
      </c>
      <c r="B27" s="7" t="s">
        <v>56</v>
      </c>
      <c r="C27" s="8">
        <v>71.5</v>
      </c>
      <c r="D27" s="8">
        <v>83</v>
      </c>
      <c r="E27" s="9">
        <f t="shared" si="0"/>
        <v>77.25</v>
      </c>
      <c r="F27" s="10">
        <f>RANK(E27,$E$3:$E$57)</f>
        <v>25</v>
      </c>
    </row>
    <row r="28" ht="24.95" customHeight="1" spans="1:6">
      <c r="A28" s="7" t="s">
        <v>57</v>
      </c>
      <c r="B28" s="7" t="s">
        <v>58</v>
      </c>
      <c r="C28" s="8">
        <v>71</v>
      </c>
      <c r="D28" s="8">
        <v>82.5</v>
      </c>
      <c r="E28" s="9">
        <f t="shared" si="0"/>
        <v>76.75</v>
      </c>
      <c r="F28" s="10">
        <f>RANK(E28,$E$3:$E$57)</f>
        <v>26</v>
      </c>
    </row>
    <row r="29" ht="24.95" customHeight="1" spans="1:6">
      <c r="A29" s="7" t="s">
        <v>59</v>
      </c>
      <c r="B29" s="7" t="s">
        <v>60</v>
      </c>
      <c r="C29" s="8">
        <v>73</v>
      </c>
      <c r="D29" s="8">
        <v>79.5</v>
      </c>
      <c r="E29" s="9">
        <f t="shared" si="0"/>
        <v>76.25</v>
      </c>
      <c r="F29" s="10">
        <f>RANK(E29,$E$3:$E$57)</f>
        <v>27</v>
      </c>
    </row>
    <row r="30" ht="24.95" customHeight="1" spans="1:6">
      <c r="A30" s="7" t="s">
        <v>61</v>
      </c>
      <c r="B30" s="7" t="s">
        <v>62</v>
      </c>
      <c r="C30" s="8">
        <v>68.5</v>
      </c>
      <c r="D30" s="8">
        <v>83.5</v>
      </c>
      <c r="E30" s="9">
        <f t="shared" si="0"/>
        <v>76</v>
      </c>
      <c r="F30" s="10">
        <f>RANK(E30,$E$3:$E$57)</f>
        <v>28</v>
      </c>
    </row>
    <row r="31" ht="24.95" customHeight="1" spans="1:6">
      <c r="A31" s="7" t="s">
        <v>63</v>
      </c>
      <c r="B31" s="7" t="s">
        <v>64</v>
      </c>
      <c r="C31" s="8">
        <v>73.5</v>
      </c>
      <c r="D31" s="8">
        <v>77.5</v>
      </c>
      <c r="E31" s="9">
        <f t="shared" si="0"/>
        <v>75.5</v>
      </c>
      <c r="F31" s="10">
        <f>RANK(E31,$E$3:$E$57)</f>
        <v>0</v>
      </c>
    </row>
    <row r="32" ht="24.95" customHeight="1" spans="1:6">
      <c r="A32" s="7" t="s">
        <v>65</v>
      </c>
      <c r="B32" s="7" t="s">
        <v>66</v>
      </c>
      <c r="C32" s="8">
        <v>61</v>
      </c>
      <c r="D32" s="8">
        <v>85.5</v>
      </c>
      <c r="E32" s="9">
        <f t="shared" si="0"/>
        <v>73.25</v>
      </c>
      <c r="F32" s="10">
        <f>RANK(E32,$E$3:$E$57)</f>
        <v>30</v>
      </c>
    </row>
    <row r="33" ht="24.95" customHeight="1" spans="1:6">
      <c r="A33" s="7" t="s">
        <v>67</v>
      </c>
      <c r="B33" s="7" t="s">
        <v>68</v>
      </c>
      <c r="C33" s="8">
        <v>65.5</v>
      </c>
      <c r="D33" s="8">
        <v>80.5</v>
      </c>
      <c r="E33" s="9">
        <f t="shared" si="0"/>
        <v>73</v>
      </c>
      <c r="F33" s="10">
        <f>RANK(E33,$E$3:$E$57)</f>
        <v>31</v>
      </c>
    </row>
    <row r="34" ht="24.95" customHeight="1" spans="1:6">
      <c r="A34" s="7" t="s">
        <v>69</v>
      </c>
      <c r="B34" s="7" t="s">
        <v>70</v>
      </c>
      <c r="C34" s="8">
        <v>72.5</v>
      </c>
      <c r="D34" s="8">
        <v>65.5</v>
      </c>
      <c r="E34" s="9">
        <f t="shared" si="0"/>
        <v>69</v>
      </c>
      <c r="F34" s="10">
        <f>RANK(E34,$E$3:$E$57)</f>
        <v>32</v>
      </c>
    </row>
    <row r="35" ht="24.95" customHeight="1" spans="1:6">
      <c r="A35" s="7" t="s">
        <v>71</v>
      </c>
      <c r="B35" s="7" t="s">
        <v>72</v>
      </c>
      <c r="C35" s="8">
        <v>49</v>
      </c>
      <c r="D35" s="8">
        <v>89</v>
      </c>
      <c r="E35" s="9">
        <f t="shared" ref="E35:E57" si="1">AVERAGE(C35:D35)</f>
        <v>69</v>
      </c>
      <c r="F35" s="10">
        <f>RANK(E35,$E$3:$E$57)</f>
        <v>32</v>
      </c>
    </row>
    <row r="36" ht="24.95" customHeight="1" spans="1:6">
      <c r="A36" s="7" t="s">
        <v>73</v>
      </c>
      <c r="B36" s="7" t="s">
        <v>74</v>
      </c>
      <c r="C36" s="8">
        <v>77.5</v>
      </c>
      <c r="D36" s="8">
        <v>51</v>
      </c>
      <c r="E36" s="9">
        <f t="shared" si="1"/>
        <v>64.25</v>
      </c>
      <c r="F36" s="10">
        <f>RANK(E36,$E$3:$E$57)</f>
        <v>34</v>
      </c>
    </row>
    <row r="37" ht="24.95" customHeight="1" spans="1:6">
      <c r="A37" s="7" t="s">
        <v>75</v>
      </c>
      <c r="B37" s="7" t="s">
        <v>76</v>
      </c>
      <c r="C37" s="8">
        <v>77.5</v>
      </c>
      <c r="D37" s="8">
        <v>49</v>
      </c>
      <c r="E37" s="9">
        <f t="shared" si="1"/>
        <v>63.25</v>
      </c>
      <c r="F37" s="10">
        <f>RANK(E37,$E$3:$E$57)</f>
        <v>0</v>
      </c>
    </row>
    <row r="38" ht="24.95" customHeight="1" spans="1:6">
      <c r="A38" s="7" t="s">
        <v>77</v>
      </c>
      <c r="B38" s="7" t="s">
        <v>78</v>
      </c>
      <c r="C38" s="8">
        <v>60.5</v>
      </c>
      <c r="D38" s="8">
        <v>62.5</v>
      </c>
      <c r="E38" s="9">
        <f t="shared" si="1"/>
        <v>61.5</v>
      </c>
      <c r="F38" s="10">
        <f>RANK(E38,$E$3:$E$57)</f>
        <v>36</v>
      </c>
    </row>
    <row r="39" ht="24.95" customHeight="1" spans="1:6">
      <c r="A39" s="7" t="s">
        <v>79</v>
      </c>
      <c r="B39" s="7" t="s">
        <v>80</v>
      </c>
      <c r="C39" s="8">
        <v>84</v>
      </c>
      <c r="D39" s="8">
        <v>38.5</v>
      </c>
      <c r="E39" s="9">
        <f t="shared" si="1"/>
        <v>61.25</v>
      </c>
      <c r="F39" s="10">
        <f>RANK(E39,$E$3:$E$57)</f>
        <v>37</v>
      </c>
    </row>
    <row r="40" ht="24.95" customHeight="1" spans="1:6">
      <c r="A40" s="7" t="s">
        <v>81</v>
      </c>
      <c r="B40" s="7" t="s">
        <v>82</v>
      </c>
      <c r="C40" s="8">
        <v>67</v>
      </c>
      <c r="D40" s="8">
        <v>46.5</v>
      </c>
      <c r="E40" s="9">
        <f t="shared" si="1"/>
        <v>56.75</v>
      </c>
      <c r="F40" s="10">
        <f>RANK(E40,$E$3:$E$57)</f>
        <v>38</v>
      </c>
    </row>
    <row r="41" ht="24.95" customHeight="1" spans="1:6">
      <c r="A41" s="7" t="s">
        <v>83</v>
      </c>
      <c r="B41" s="7" t="s">
        <v>84</v>
      </c>
      <c r="C41" s="8">
        <v>69</v>
      </c>
      <c r="D41" s="8">
        <v>31</v>
      </c>
      <c r="E41" s="9">
        <f t="shared" si="1"/>
        <v>50</v>
      </c>
      <c r="F41" s="10">
        <f>RANK(E41,$E$3:$E$57)</f>
        <v>39</v>
      </c>
    </row>
    <row r="42" ht="24.95" customHeight="1" spans="1:6">
      <c r="A42" s="7" t="s">
        <v>85</v>
      </c>
      <c r="B42" s="7" t="s">
        <v>86</v>
      </c>
      <c r="C42" s="8">
        <v>60</v>
      </c>
      <c r="D42" s="8">
        <v>33</v>
      </c>
      <c r="E42" s="9">
        <f t="shared" si="1"/>
        <v>46.5</v>
      </c>
      <c r="F42" s="10">
        <f>RANK(E42,$E$3:$E$57)</f>
        <v>40</v>
      </c>
    </row>
    <row r="43" ht="24.95" customHeight="1" spans="1:6">
      <c r="A43" s="7" t="s">
        <v>87</v>
      </c>
      <c r="B43" s="7" t="s">
        <v>88</v>
      </c>
      <c r="C43" s="8">
        <v>80.5</v>
      </c>
      <c r="D43" s="8">
        <v>0</v>
      </c>
      <c r="E43" s="9">
        <f t="shared" si="1"/>
        <v>40.25</v>
      </c>
      <c r="F43" s="10">
        <f>RANK(E43,$E$3:$E$57)</f>
        <v>41</v>
      </c>
    </row>
    <row r="44" ht="24.95" customHeight="1" spans="1:6">
      <c r="A44" s="7" t="s">
        <v>89</v>
      </c>
      <c r="B44" s="7" t="s">
        <v>90</v>
      </c>
      <c r="C44" s="8">
        <v>78.5</v>
      </c>
      <c r="D44" s="8">
        <v>0</v>
      </c>
      <c r="E44" s="9">
        <f t="shared" si="1"/>
        <v>39.25</v>
      </c>
      <c r="F44" s="10">
        <f>RANK(E44,$E$3:$E$57)</f>
        <v>42</v>
      </c>
    </row>
    <row r="45" ht="24.95" customHeight="1" spans="1:6">
      <c r="A45" s="7" t="s">
        <v>91</v>
      </c>
      <c r="B45" s="7" t="s">
        <v>92</v>
      </c>
      <c r="C45" s="8">
        <v>77</v>
      </c>
      <c r="D45" s="8">
        <v>0</v>
      </c>
      <c r="E45" s="9">
        <f t="shared" si="1"/>
        <v>38.5</v>
      </c>
      <c r="F45" s="10">
        <f>RANK(E45,$E$3:$E$57)</f>
        <v>43</v>
      </c>
    </row>
    <row r="46" ht="24.95" customHeight="1" spans="1:6">
      <c r="A46" s="7" t="s">
        <v>93</v>
      </c>
      <c r="B46" s="7" t="s">
        <v>94</v>
      </c>
      <c r="C46" s="8">
        <v>73</v>
      </c>
      <c r="D46" s="8">
        <v>0</v>
      </c>
      <c r="E46" s="9">
        <f t="shared" si="1"/>
        <v>36.5</v>
      </c>
      <c r="F46" s="10">
        <f>RANK(E46,$E$3:$E$57)</f>
        <v>44</v>
      </c>
    </row>
    <row r="47" ht="24.95" customHeight="1" spans="1:6">
      <c r="A47" s="7" t="s">
        <v>95</v>
      </c>
      <c r="B47" s="7" t="s">
        <v>96</v>
      </c>
      <c r="C47" s="8">
        <v>71.5</v>
      </c>
      <c r="D47" s="8">
        <v>0</v>
      </c>
      <c r="E47" s="9">
        <f t="shared" si="1"/>
        <v>35.75</v>
      </c>
      <c r="F47" s="10">
        <f>RANK(E47,$E$3:$E$57)</f>
        <v>45</v>
      </c>
    </row>
    <row r="48" ht="24.95" customHeight="1" spans="1:6">
      <c r="A48" s="7" t="s">
        <v>97</v>
      </c>
      <c r="B48" s="7" t="s">
        <v>98</v>
      </c>
      <c r="C48" s="8">
        <v>71.5</v>
      </c>
      <c r="D48" s="8">
        <v>0</v>
      </c>
      <c r="E48" s="9">
        <f t="shared" si="1"/>
        <v>35.75</v>
      </c>
      <c r="F48" s="10">
        <f>RANK(E48,$E$3:$E$57)</f>
        <v>45</v>
      </c>
    </row>
    <row r="49" ht="24.95" customHeight="1" spans="1:6">
      <c r="A49" s="7" t="s">
        <v>99</v>
      </c>
      <c r="B49" s="7" t="s">
        <v>100</v>
      </c>
      <c r="C49" s="8">
        <v>69</v>
      </c>
      <c r="D49" s="8">
        <v>0</v>
      </c>
      <c r="E49" s="9">
        <f t="shared" si="1"/>
        <v>34.5</v>
      </c>
      <c r="F49" s="10">
        <f>RANK(E49,$E$3:$E$57)</f>
        <v>47</v>
      </c>
    </row>
    <row r="50" ht="24.95" customHeight="1" spans="1:6">
      <c r="A50" s="7" t="s">
        <v>101</v>
      </c>
      <c r="B50" s="7" t="s">
        <v>102</v>
      </c>
      <c r="C50" s="8">
        <v>68</v>
      </c>
      <c r="D50" s="8">
        <v>0</v>
      </c>
      <c r="E50" s="9">
        <f t="shared" si="1"/>
        <v>34</v>
      </c>
      <c r="F50" s="10">
        <f>RANK(E50,$E$3:$E$57)</f>
        <v>48</v>
      </c>
    </row>
    <row r="51" ht="24.95" customHeight="1" spans="1:6">
      <c r="A51" s="7" t="s">
        <v>103</v>
      </c>
      <c r="B51" s="7" t="s">
        <v>104</v>
      </c>
      <c r="C51" s="8">
        <v>62</v>
      </c>
      <c r="D51" s="8">
        <v>0</v>
      </c>
      <c r="E51" s="9">
        <f t="shared" si="1"/>
        <v>31</v>
      </c>
      <c r="F51" s="10">
        <f>RANK(E51,$E$3:$E$57)</f>
        <v>49</v>
      </c>
    </row>
    <row r="52" ht="24.95" customHeight="1" spans="1:6">
      <c r="A52" s="7" t="s">
        <v>105</v>
      </c>
      <c r="B52" s="7" t="s">
        <v>106</v>
      </c>
      <c r="C52" s="8">
        <v>60.5</v>
      </c>
      <c r="D52" s="8">
        <v>0</v>
      </c>
      <c r="E52" s="9">
        <f t="shared" si="1"/>
        <v>30.25</v>
      </c>
      <c r="F52" s="10">
        <f>RANK(E52,$E$3:$E$57)</f>
        <v>50</v>
      </c>
    </row>
    <row r="53" ht="24.95" customHeight="1" spans="1:6">
      <c r="A53" s="7" t="s">
        <v>107</v>
      </c>
      <c r="B53" s="7" t="s">
        <v>108</v>
      </c>
      <c r="C53" s="8">
        <v>58</v>
      </c>
      <c r="D53" s="8">
        <v>0</v>
      </c>
      <c r="E53" s="9">
        <f t="shared" si="1"/>
        <v>29</v>
      </c>
      <c r="F53" s="10">
        <f>RANK(E53,$E$3:$E$57)</f>
        <v>51</v>
      </c>
    </row>
    <row r="54" ht="24.95" customHeight="1" spans="1:6">
      <c r="A54" s="7" t="s">
        <v>109</v>
      </c>
      <c r="B54" s="7" t="s">
        <v>110</v>
      </c>
      <c r="C54" s="8">
        <v>0</v>
      </c>
      <c r="D54" s="8">
        <v>55.5</v>
      </c>
      <c r="E54" s="9">
        <f t="shared" si="1"/>
        <v>27.75</v>
      </c>
      <c r="F54" s="10">
        <f>RANK(E54,$E$3:$E$57)</f>
        <v>52</v>
      </c>
    </row>
    <row r="55" ht="24.95" customHeight="1" spans="1:6">
      <c r="A55" s="7" t="s">
        <v>111</v>
      </c>
      <c r="B55" s="7" t="s">
        <v>112</v>
      </c>
      <c r="C55" s="8">
        <v>45.5</v>
      </c>
      <c r="D55" s="8">
        <v>0</v>
      </c>
      <c r="E55" s="9">
        <f t="shared" si="1"/>
        <v>22.75</v>
      </c>
      <c r="F55" s="10">
        <f>RANK(E55,$E$3:$E$57)</f>
        <v>53</v>
      </c>
    </row>
    <row r="56" ht="24.95" customHeight="1" spans="1:6">
      <c r="A56" s="7" t="s">
        <v>113</v>
      </c>
      <c r="B56" s="7" t="s">
        <v>114</v>
      </c>
      <c r="C56" s="8">
        <v>45</v>
      </c>
      <c r="D56" s="8">
        <v>0</v>
      </c>
      <c r="E56" s="9">
        <f t="shared" si="1"/>
        <v>22.5</v>
      </c>
      <c r="F56" s="10">
        <f>RANK(E56,$E$3:$E$57)</f>
        <v>54</v>
      </c>
    </row>
    <row r="57" ht="24.95" customHeight="1" spans="1:6">
      <c r="A57" s="7" t="s">
        <v>115</v>
      </c>
      <c r="B57" s="7" t="s">
        <v>116</v>
      </c>
      <c r="C57" s="8">
        <v>27</v>
      </c>
      <c r="D57" s="8">
        <v>0</v>
      </c>
      <c r="E57" s="9">
        <f t="shared" si="1"/>
        <v>13.5</v>
      </c>
      <c r="F57" s="10">
        <f>RANK(E57,$E$3:$E$57)</f>
        <v>55</v>
      </c>
    </row>
  </sheetData>
  <sortState ref="E4:F62">
    <sortCondition ref="E4" descending="1"/>
  </sortState>
  <mergeCells count="1">
    <mergeCell ref="A1:F1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yxp</dc:creator>
  <cp:lastModifiedBy>地主家的傻儿子</cp:lastModifiedBy>
  <dcterms:created xsi:type="dcterms:W3CDTF">2015-06-05T18:17:00Z</dcterms:created>
  <dcterms:modified xsi:type="dcterms:W3CDTF">2024-07-04T03:16:21Z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A191F2148458424AAEA5D5F12F456A53_13</vt:lpwstr>
  </property>
</Properties>
</file>